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2BD12508-97FD-4863-8FD7-A2CF22F8E383}"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<sst xmlns="http://schemas.openxmlformats.org/spreadsheetml/2006/main" count="2796" uniqueCount="886">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</sst>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13.4" customHeight="1" x14ac:dyDescent="0.25">
      <c r="A10" s="200" t="s">
        <v>666</v>
      </c>
      <c r="B10" s="201"/>
      <c r="C10" s="144" t="str">
        <f>VLOOKUP(A10,'TRE- BLOQUE 1'!1:1048576,5,0)</f>
        <v>G. Sistemas CNS - ATM</v>
      </c>
      <c r="D10" s="144"/>
      <c r="E10" s="144"/>
      <c r="F10" s="144"/>
      <c r="G10" s="144" t="str">
        <f>VLOOKUP(A10,'TRE- BLOQUE 1'!1:1048576,7,0)</f>
        <v>Experto/a 2</v>
      </c>
      <c r="H10" s="144"/>
      <c r="I10" s="194" t="str">
        <f>VLOOKUP(A10,'TRE- BLOQUE 1'!1:1048576,10,0)</f>
        <v>Experto/a en diseño y despliegue de sistemas radar aeronáuticos.</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Más de 7 años de experiencia en diseño y/o despliegue de sistemas radar aeronáuticos.</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vkUtIRoQPBGgvFOYoUyWhBUc758ex2b8NCteSY0zf2Nv0TjCTtrq/mRBTmWY/wuFOCDkYmzu4xsQqyG6ItE2rA==" saltValue="3fVtZnhuugvO7B+Anr1vs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2023-02-27T13:13:11Z</dcterms:modified>
</cp:coreProperties>
</file>